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8\"/>
    </mc:Choice>
  </mc:AlternateContent>
  <xr:revisionPtr revIDLastSave="0" documentId="10_ncr:100000_{7C32F303-BCD9-445B-BE5B-85593BF73A38}" xr6:coauthVersionLast="31" xr6:coauthVersionMax="31" xr10:uidLastSave="{00000000-0000-0000-0000-000000000000}"/>
  <bookViews>
    <workbookView xWindow="0" yWindow="0" windowWidth="11316" windowHeight="5196" xr2:uid="{00000000-000D-0000-FFFF-FFFF00000000}"/>
  </bookViews>
  <sheets>
    <sheet name="GE2017" sheetId="4" r:id="rId1"/>
    <sheet name="Feuil1" sheetId="1" r:id="rId2"/>
  </sheets>
  <calcPr calcId="179017"/>
</workbook>
</file>

<file path=xl/calcChain.xml><?xml version="1.0" encoding="utf-8"?>
<calcChain xmlns="http://schemas.openxmlformats.org/spreadsheetml/2006/main">
  <c r="F34" i="4" l="1"/>
  <c r="F33" i="4"/>
  <c r="L8" i="4"/>
  <c r="L51" i="4" l="1"/>
  <c r="L19" i="4"/>
  <c r="L6" i="4"/>
  <c r="L5" i="4"/>
  <c r="L44" i="4"/>
  <c r="L41" i="4"/>
  <c r="L49" i="4"/>
  <c r="L26" i="4"/>
  <c r="L15" i="4"/>
  <c r="L17" i="4"/>
  <c r="L14" i="4"/>
  <c r="L12" i="4"/>
  <c r="L10" i="4"/>
  <c r="L11" i="4"/>
  <c r="L34" i="4" l="1"/>
  <c r="L21" i="4" l="1"/>
  <c r="L48" i="4"/>
  <c r="L43" i="4"/>
  <c r="L33" i="4"/>
  <c r="L31" i="4"/>
  <c r="L22" i="4" l="1"/>
  <c r="L47" i="4"/>
  <c r="L40" i="4"/>
  <c r="L38" i="4"/>
  <c r="L45" i="4"/>
  <c r="L46" i="4"/>
  <c r="L37" i="4"/>
  <c r="L42" i="4"/>
  <c r="L36" i="4"/>
  <c r="L16" i="4"/>
  <c r="L39" i="4"/>
  <c r="L27" i="4"/>
  <c r="L24" i="4"/>
  <c r="L29" i="4"/>
  <c r="L25" i="4"/>
  <c r="L28" i="4"/>
  <c r="L23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<sst xmlns="http://schemas.openxmlformats.org/spreadsheetml/2006/main" count="406" uniqueCount="189">
  <si>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</si>
  <si>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</si>
  <si>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</si>
  <si>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</si>
  <si>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</si>
  <si>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</si>
  <si>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</si>
  <si>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</si>
  <si>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</si>
  <si>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</si>
  <si>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</si>
  <si>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</si>
  <si>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</si>
  <si>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</si>
  <si>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</si>
  <si>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</si>
  <si>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</si>
  <si>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</si>
  <si>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</si>
  <si>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</si>
  <si>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</si>
  <si>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</si>
  <si>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</si>
  <si>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</si>
  <si>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</si>
  <si>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</si>
  <si>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</si>
  <si>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</si>
  <si>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</si>
  <si>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</si>
  <si>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</si>
  <si>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</si>
  <si>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</si>
  <si>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</si>
  <si>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</si>
  <si>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</si>
  <si>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</si>
  <si>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</si>
  <si>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</si>
  <si>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</si>
  <si>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</si>
  <si>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</si>
  <si>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</si>
  <si>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</si>
  <si>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</si>
  <si>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</si>
  <si>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</si>
  <si>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</si>
  <si>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</si>
  <si>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</si>
  <si>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</si>
  <si>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</si>
  <si>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</si>
  <si>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</si>
  <si>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</si>
  <si>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</si>
  <si>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</si>
  <si>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</si>
  <si>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</si>
  <si>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</si>
  <si>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</si>
  <si>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</si>
  <si>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</si>
  <si>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</si>
  <si>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</si>
  <si>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</si>
  <si>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</si>
  <si>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</si>
  <si>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</si>
  <si>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</si>
  <si>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</si>
  <si>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</si>
  <si>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</si>
  <si>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</si>
  <si>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</si>
  <si>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</si>
  <si>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</si>
  <si>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</si>
  <si>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</si>
  <si>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</si>
  <si>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</si>
  <si>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</si>
  <si>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</si>
  <si>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</si>
  <si>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</si>
  <si>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</si>
  <si>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</si>
  <si>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</si>
  <si>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</si>
  <si>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</si>
  <si>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</si>
  <si>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</si>
  <si>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</si>
  <si>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</si>
  <si>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</si>
  <si>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</si>
  <si>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</si>
  <si>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</si>
  <si>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</si>
  <si>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</si>
  <si>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</si>
  <si>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</si>
  <si>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</si>
  <si>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</si>
  <si>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</si>
  <si>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</si>
  <si>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</si>
  <si>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</si>
  <si>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</si>
  <si>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</si>
  <si>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</si>
  <si>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</si>
  <si>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</si>
  <si>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</si>
  <si>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</si>
  <si>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</si>
  <si>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</si>
  <si>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</si>
  <si>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</si>
  <si>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</si>
  <si>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</si>
  <si>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</si>
  <si>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</si>
  <si>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</si>
  <si>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</si>
  <si>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</si>
  <si>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</si>
  <si>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</si>
  <si>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</si>
  <si>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</si>
  <si>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</si>
  <si>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</si>
  <si>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</si>
  <si>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</si>
  <si>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</si>
  <si>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</si>
  <si>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</si>
  <si>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</si>
  <si>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</si>
  <si>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</si>
  <si>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</si>
  <si>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</si>
  <si>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</si>
  <si>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</si>
  <si>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</si>
  <si>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Ste-Foy/Sillery/Cap-Rouge</t>
  </si>
  <si>
    <t>Rousseau</t>
  </si>
  <si>
    <t>Jessica</t>
  </si>
  <si>
    <t>De la Capitale</t>
  </si>
  <si>
    <t>Roberge</t>
  </si>
  <si>
    <t>Marianne</t>
  </si>
  <si>
    <t>Turcotte</t>
  </si>
  <si>
    <t>Mérédith</t>
  </si>
  <si>
    <t>Élan</t>
  </si>
  <si>
    <t>Baie-St-Paul</t>
  </si>
  <si>
    <t>Morasse</t>
  </si>
  <si>
    <t>Madyson</t>
  </si>
  <si>
    <t>Pont-Rouge</t>
  </si>
  <si>
    <t>Anne</t>
  </si>
  <si>
    <t>Lacasse</t>
  </si>
  <si>
    <t>Étienne</t>
  </si>
  <si>
    <t>Rebeka</t>
  </si>
  <si>
    <t>Doyon</t>
  </si>
  <si>
    <t>Talie</t>
  </si>
  <si>
    <t>Marie-Raphaële</t>
  </si>
  <si>
    <t>Novice danse</t>
  </si>
  <si>
    <t>Poirier/Whittaker</t>
  </si>
  <si>
    <t>Elisabeth/Zachary</t>
  </si>
  <si>
    <t>Ste-Foy,Sillery,Cap-Rouge/Canton</t>
  </si>
  <si>
    <t>Tremblay/Lewis</t>
  </si>
  <si>
    <t>Olivia/Liam</t>
  </si>
  <si>
    <t>Graham</t>
  </si>
  <si>
    <t>Brandon-Lee</t>
  </si>
  <si>
    <t>Marie-ève</t>
  </si>
  <si>
    <t>Gaudreault</t>
  </si>
  <si>
    <t>Roxanne</t>
  </si>
  <si>
    <t>Les Carroussels de Clermont</t>
  </si>
  <si>
    <t>Le-Tiec</t>
  </si>
  <si>
    <t>Montmagny</t>
  </si>
  <si>
    <t>Chuop-Mourareau</t>
  </si>
  <si>
    <t>Marine</t>
  </si>
  <si>
    <t>Vézina</t>
  </si>
  <si>
    <t>Julianne</t>
  </si>
  <si>
    <t>Sections A 2018</t>
  </si>
  <si>
    <t>Senior dames</t>
  </si>
  <si>
    <t>Senior messieurs</t>
  </si>
  <si>
    <t>St-Étienne</t>
  </si>
  <si>
    <t>Sénior couple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</si>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</sst>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1" fontId="0" fillId="4" borderId="0" xfId="0" applyNumberFormat="1" applyFill="1" applyAlignment="1">
      <alignment horizontal="right" vertical="center"/>
    </xf>
    <xf numFmtId="2" fontId="0" fillId="4" borderId="0" xfId="0" applyNumberFormat="1" applyFill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1" fontId="9" fillId="4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vertical="center"/>
    </xf>
    <xf numFmtId="1" fontId="9" fillId="4" borderId="0" xfId="0" applyNumberFormat="1" applyFont="1" applyFill="1" applyAlignment="1">
      <alignment horizontal="right" vertical="center"/>
    </xf>
    <xf numFmtId="1" fontId="7" fillId="4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40" workbookViewId="0">
      <selection activeCell="M45" sqref="M45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21.109375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7.109375" customWidth="1"/>
    <col min="12" max="12" width="8.21875" customWidth="1"/>
  </cols>
  <sheetData>
    <row r="1" spans="1:13" ht="15" thickBot="1" x14ac:dyDescent="0.35">
      <c r="A1" s="56" t="s">
        <v>183</v>
      </c>
      <c r="B1" s="56"/>
      <c r="C1" s="56"/>
      <c r="D1" s="56"/>
      <c r="E1" s="56"/>
      <c r="F1" s="56"/>
      <c r="G1" s="56"/>
      <c r="H1" s="56"/>
      <c r="I1" s="56"/>
      <c r="J1" s="56"/>
    </row>
    <row r="2" spans="1:13" ht="15.6" thickTop="1" thickBot="1" x14ac:dyDescent="0.35">
      <c r="A2" s="5"/>
      <c r="B2" s="6"/>
      <c r="C2" s="6"/>
      <c r="D2" s="7"/>
      <c r="E2" s="57" t="s">
        <v>84</v>
      </c>
      <c r="F2" s="58"/>
      <c r="G2" s="59"/>
      <c r="H2" s="57" t="s">
        <v>83</v>
      </c>
      <c r="I2" s="58"/>
      <c r="J2" s="59"/>
      <c r="K2" s="60" t="s">
        <v>90</v>
      </c>
    </row>
    <row r="3" spans="1:13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61"/>
    </row>
    <row r="4" spans="1:13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3" ht="13.05" customHeight="1" x14ac:dyDescent="0.3">
      <c r="A5" s="44" t="s">
        <v>21</v>
      </c>
      <c r="B5" s="45" t="s">
        <v>97</v>
      </c>
      <c r="C5" s="45" t="s">
        <v>22</v>
      </c>
      <c r="D5" s="45" t="s">
        <v>185</v>
      </c>
      <c r="E5" s="46">
        <v>31.73</v>
      </c>
      <c r="F5" s="46">
        <v>61.78</v>
      </c>
      <c r="G5" s="47">
        <v>2</v>
      </c>
      <c r="H5" s="46">
        <v>57.22</v>
      </c>
      <c r="I5" s="46">
        <v>116.02</v>
      </c>
      <c r="J5" s="48">
        <v>1</v>
      </c>
      <c r="K5" s="49">
        <v>1</v>
      </c>
      <c r="L5" s="24">
        <f t="shared" ref="L5" si="0">F5+I5</f>
        <v>177.8</v>
      </c>
    </row>
    <row r="6" spans="1:13" ht="13.05" customHeight="1" x14ac:dyDescent="0.3">
      <c r="A6" s="11" t="s">
        <v>171</v>
      </c>
      <c r="B6" s="2" t="s">
        <v>172</v>
      </c>
      <c r="C6" s="2" t="s">
        <v>100</v>
      </c>
      <c r="D6" s="2" t="s">
        <v>185</v>
      </c>
      <c r="E6" s="17">
        <v>15.27</v>
      </c>
      <c r="F6" s="17">
        <v>37.770000000000003</v>
      </c>
      <c r="G6" s="4">
        <v>6</v>
      </c>
      <c r="H6" s="17">
        <v>30.95</v>
      </c>
      <c r="I6" s="17">
        <v>64.05</v>
      </c>
      <c r="J6" s="12">
        <v>6</v>
      </c>
      <c r="K6" s="15">
        <v>6</v>
      </c>
      <c r="L6" s="24">
        <f t="shared" ref="L6:L12" si="1">F6+I6</f>
        <v>101.82</v>
      </c>
    </row>
    <row r="7" spans="1:13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3" s="1" customFormat="1" ht="13.05" customHeight="1" x14ac:dyDescent="0.3">
      <c r="A8" s="44" t="s">
        <v>24</v>
      </c>
      <c r="B8" s="45" t="s">
        <v>25</v>
      </c>
      <c r="C8" s="45" t="s">
        <v>102</v>
      </c>
      <c r="D8" s="45" t="s">
        <v>187</v>
      </c>
      <c r="E8" s="46">
        <v>25.82</v>
      </c>
      <c r="F8" s="46">
        <v>50.38</v>
      </c>
      <c r="G8" s="47">
        <v>1</v>
      </c>
      <c r="H8" s="46">
        <v>39.47</v>
      </c>
      <c r="I8" s="46">
        <v>88.75</v>
      </c>
      <c r="J8" s="48">
        <v>1</v>
      </c>
      <c r="K8" s="49">
        <v>1</v>
      </c>
      <c r="L8" s="24">
        <f t="shared" ref="L8" si="2">F8+I8</f>
        <v>139.13</v>
      </c>
    </row>
    <row r="9" spans="1:13" ht="7.05" customHeight="1" x14ac:dyDescent="0.3">
      <c r="A9" s="18"/>
      <c r="B9" s="19"/>
      <c r="C9" s="19"/>
      <c r="D9" s="19"/>
      <c r="E9" s="20"/>
      <c r="F9" s="20"/>
      <c r="G9" s="21"/>
      <c r="H9" s="20"/>
      <c r="I9" s="20"/>
      <c r="J9" s="22"/>
      <c r="K9" s="23"/>
    </row>
    <row r="10" spans="1:13" ht="13.05" customHeight="1" x14ac:dyDescent="0.3">
      <c r="A10" s="11" t="s">
        <v>91</v>
      </c>
      <c r="B10" s="2" t="s">
        <v>173</v>
      </c>
      <c r="C10" s="2" t="s">
        <v>148</v>
      </c>
      <c r="D10" s="2" t="s">
        <v>184</v>
      </c>
      <c r="E10" s="17">
        <v>23.04</v>
      </c>
      <c r="F10" s="17">
        <v>41.28</v>
      </c>
      <c r="G10" s="4">
        <v>6</v>
      </c>
      <c r="H10" s="17">
        <v>33.82</v>
      </c>
      <c r="I10" s="17">
        <v>68.94</v>
      </c>
      <c r="J10" s="12">
        <v>9</v>
      </c>
      <c r="K10" s="15">
        <v>8</v>
      </c>
      <c r="L10" s="24">
        <f>F10+I10</f>
        <v>110.22</v>
      </c>
    </row>
    <row r="11" spans="1:13" ht="13.05" customHeight="1" x14ac:dyDescent="0.3">
      <c r="A11" s="11" t="s">
        <v>28</v>
      </c>
      <c r="B11" s="2" t="s">
        <v>27</v>
      </c>
      <c r="C11" s="2" t="s">
        <v>186</v>
      </c>
      <c r="D11" s="2" t="s">
        <v>184</v>
      </c>
      <c r="E11" s="17">
        <v>19.5</v>
      </c>
      <c r="F11" s="17">
        <v>37.54</v>
      </c>
      <c r="G11" s="4">
        <v>9</v>
      </c>
      <c r="H11" s="17">
        <v>39.71</v>
      </c>
      <c r="I11" s="17">
        <v>71.83</v>
      </c>
      <c r="J11" s="12">
        <v>8</v>
      </c>
      <c r="K11" s="15">
        <v>9</v>
      </c>
      <c r="L11" s="24">
        <f t="shared" si="1"/>
        <v>109.37</v>
      </c>
    </row>
    <row r="12" spans="1:13" ht="13.05" customHeight="1" x14ac:dyDescent="0.3">
      <c r="A12" s="11" t="s">
        <v>174</v>
      </c>
      <c r="B12" s="2" t="s">
        <v>175</v>
      </c>
      <c r="C12" s="2" t="s">
        <v>176</v>
      </c>
      <c r="D12" s="2" t="s">
        <v>184</v>
      </c>
      <c r="E12" s="17">
        <v>15.1</v>
      </c>
      <c r="F12" s="17">
        <v>29.98</v>
      </c>
      <c r="G12" s="4">
        <v>13</v>
      </c>
      <c r="H12" s="17">
        <v>19.100000000000001</v>
      </c>
      <c r="I12" s="17">
        <v>45.86</v>
      </c>
      <c r="J12" s="12">
        <v>13</v>
      </c>
      <c r="K12" s="15">
        <v>13</v>
      </c>
      <c r="L12" s="24">
        <f t="shared" si="1"/>
        <v>75.84</v>
      </c>
    </row>
    <row r="13" spans="1:13" ht="7.05" customHeight="1" x14ac:dyDescent="0.3">
      <c r="A13" s="18"/>
      <c r="B13" s="19"/>
      <c r="C13" s="19"/>
      <c r="D13" s="19"/>
      <c r="E13" s="20"/>
      <c r="F13" s="20"/>
      <c r="G13" s="21"/>
      <c r="H13" s="20"/>
      <c r="I13" s="20"/>
      <c r="J13" s="22"/>
      <c r="K13" s="23"/>
    </row>
    <row r="14" spans="1:13" s="1" customFormat="1" ht="13.05" customHeight="1" x14ac:dyDescent="0.3">
      <c r="A14" s="50" t="s">
        <v>19</v>
      </c>
      <c r="B14" s="45" t="s">
        <v>70</v>
      </c>
      <c r="C14" s="45" t="s">
        <v>102</v>
      </c>
      <c r="D14" s="45" t="s">
        <v>99</v>
      </c>
      <c r="E14" s="46">
        <v>27.81</v>
      </c>
      <c r="F14" s="46">
        <v>48.37</v>
      </c>
      <c r="G14" s="47">
        <v>2</v>
      </c>
      <c r="H14" s="46">
        <v>44.11</v>
      </c>
      <c r="I14" s="46">
        <v>84.51</v>
      </c>
      <c r="J14" s="48">
        <v>2</v>
      </c>
      <c r="K14" s="49">
        <v>1</v>
      </c>
      <c r="L14" s="24">
        <f t="shared" ref="L14:L15" si="3">F14+I14</f>
        <v>132.88</v>
      </c>
      <c r="M14"/>
    </row>
    <row r="15" spans="1:13" s="1" customFormat="1" ht="13.05" customHeight="1" x14ac:dyDescent="0.3">
      <c r="A15" s="11" t="s">
        <v>38</v>
      </c>
      <c r="B15" s="2" t="s">
        <v>117</v>
      </c>
      <c r="C15" s="2" t="s">
        <v>98</v>
      </c>
      <c r="D15" s="2" t="s">
        <v>99</v>
      </c>
      <c r="E15" s="17">
        <v>19.5</v>
      </c>
      <c r="F15" s="17">
        <v>35.340000000000003</v>
      </c>
      <c r="G15" s="4">
        <v>21</v>
      </c>
      <c r="H15" s="17">
        <v>39.11</v>
      </c>
      <c r="I15" s="17">
        <v>72.709999999999994</v>
      </c>
      <c r="J15" s="12">
        <v>8</v>
      </c>
      <c r="K15" s="16">
        <v>12</v>
      </c>
      <c r="L15" s="24">
        <f t="shared" si="3"/>
        <v>108.05</v>
      </c>
      <c r="M15"/>
    </row>
    <row r="16" spans="1:13" s="1" customFormat="1" ht="13.05" customHeight="1" x14ac:dyDescent="0.3">
      <c r="A16" s="2" t="s">
        <v>115</v>
      </c>
      <c r="B16" s="2" t="s">
        <v>116</v>
      </c>
      <c r="C16" s="2" t="s">
        <v>8</v>
      </c>
      <c r="D16" s="2" t="s">
        <v>99</v>
      </c>
      <c r="E16" s="17">
        <v>15.64</v>
      </c>
      <c r="F16" s="17">
        <v>30.24</v>
      </c>
      <c r="G16" s="4">
        <v>25</v>
      </c>
      <c r="H16" s="17">
        <v>22.6</v>
      </c>
      <c r="I16" s="17">
        <v>49.04</v>
      </c>
      <c r="J16" s="12">
        <v>22</v>
      </c>
      <c r="K16" s="33">
        <v>23</v>
      </c>
      <c r="L16" s="24">
        <f>F16+I16</f>
        <v>79.28</v>
      </c>
      <c r="M16"/>
    </row>
    <row r="17" spans="1:13" s="1" customFormat="1" ht="13.05" customHeight="1" x14ac:dyDescent="0.3">
      <c r="A17" s="36" t="s">
        <v>82</v>
      </c>
      <c r="B17" s="2" t="s">
        <v>161</v>
      </c>
      <c r="C17" s="2" t="s">
        <v>102</v>
      </c>
      <c r="D17" s="2" t="s">
        <v>99</v>
      </c>
      <c r="E17" s="17">
        <v>18.62</v>
      </c>
      <c r="F17" s="17">
        <v>36.94</v>
      </c>
      <c r="G17" s="4">
        <v>15</v>
      </c>
      <c r="H17" s="17"/>
      <c r="I17" s="17"/>
      <c r="J17" s="12"/>
      <c r="K17" s="33" t="s">
        <v>188</v>
      </c>
      <c r="L17" s="24">
        <f>F17+I17</f>
        <v>36.94</v>
      </c>
      <c r="M17"/>
    </row>
    <row r="18" spans="1:13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3" s="1" customFormat="1" ht="13.05" customHeight="1" x14ac:dyDescent="0.3">
      <c r="A19" s="44" t="s">
        <v>77</v>
      </c>
      <c r="B19" s="45" t="s">
        <v>9</v>
      </c>
      <c r="C19" s="45" t="s">
        <v>145</v>
      </c>
      <c r="D19" s="45" t="s">
        <v>144</v>
      </c>
      <c r="E19" s="46">
        <v>19.649999999999999</v>
      </c>
      <c r="F19" s="46">
        <v>41.15</v>
      </c>
      <c r="G19" s="47">
        <v>6</v>
      </c>
      <c r="H19" s="46">
        <v>41.43</v>
      </c>
      <c r="I19" s="46">
        <v>89.43</v>
      </c>
      <c r="J19" s="48">
        <v>3</v>
      </c>
      <c r="K19" s="49">
        <v>4</v>
      </c>
      <c r="L19" s="24">
        <f t="shared" ref="L19" si="4">F19+I19</f>
        <v>130.58000000000001</v>
      </c>
    </row>
    <row r="20" spans="1:13" ht="7.05" customHeight="1" x14ac:dyDescent="0.3">
      <c r="A20" s="18"/>
      <c r="B20" s="19"/>
      <c r="C20" s="19"/>
      <c r="D20" s="19"/>
      <c r="E20" s="20"/>
      <c r="F20" s="20"/>
      <c r="G20" s="21"/>
      <c r="H20" s="20"/>
      <c r="I20" s="20"/>
      <c r="J20" s="22"/>
      <c r="K20" s="23"/>
    </row>
    <row r="21" spans="1:13" s="1" customFormat="1" ht="13.05" customHeight="1" x14ac:dyDescent="0.3">
      <c r="A21" s="37" t="s">
        <v>88</v>
      </c>
      <c r="B21" s="38" t="s">
        <v>164</v>
      </c>
      <c r="C21" s="38" t="s">
        <v>98</v>
      </c>
      <c r="D21" s="38" t="s">
        <v>106</v>
      </c>
      <c r="E21" s="39">
        <v>18.12</v>
      </c>
      <c r="F21" s="39">
        <v>33.61</v>
      </c>
      <c r="G21" s="40">
        <v>19</v>
      </c>
      <c r="H21" s="39">
        <v>42.68</v>
      </c>
      <c r="I21" s="39">
        <v>74.42</v>
      </c>
      <c r="J21" s="41">
        <v>5</v>
      </c>
      <c r="K21" s="42">
        <v>7</v>
      </c>
      <c r="L21" s="43">
        <f t="shared" ref="L21:L29" si="5">F21+I21</f>
        <v>108.03</v>
      </c>
    </row>
    <row r="22" spans="1:13" s="1" customFormat="1" ht="13.05" customHeight="1" x14ac:dyDescent="0.3">
      <c r="A22" s="11" t="s">
        <v>80</v>
      </c>
      <c r="B22" s="2" t="s">
        <v>81</v>
      </c>
      <c r="C22" s="2" t="s">
        <v>102</v>
      </c>
      <c r="D22" s="2" t="s">
        <v>106</v>
      </c>
      <c r="E22" s="17">
        <v>20.58</v>
      </c>
      <c r="F22" s="17">
        <v>36.450000000000003</v>
      </c>
      <c r="G22" s="4">
        <v>15</v>
      </c>
      <c r="H22" s="17">
        <v>35.020000000000003</v>
      </c>
      <c r="I22" s="17">
        <v>66.760000000000005</v>
      </c>
      <c r="J22" s="12">
        <v>9</v>
      </c>
      <c r="K22" s="33">
        <v>11</v>
      </c>
      <c r="L22" s="34">
        <f t="shared" si="5"/>
        <v>103.21000000000001</v>
      </c>
    </row>
    <row r="23" spans="1:13" s="1" customFormat="1" ht="13.05" customHeight="1" x14ac:dyDescent="0.3">
      <c r="A23" s="11" t="s">
        <v>146</v>
      </c>
      <c r="B23" s="2" t="s">
        <v>147</v>
      </c>
      <c r="C23" s="2" t="s">
        <v>148</v>
      </c>
      <c r="D23" s="2" t="s">
        <v>106</v>
      </c>
      <c r="E23" s="17">
        <v>22.51</v>
      </c>
      <c r="F23" s="17">
        <v>39.99</v>
      </c>
      <c r="G23" s="4">
        <v>8</v>
      </c>
      <c r="H23" s="17">
        <v>28.94</v>
      </c>
      <c r="I23" s="17">
        <v>62.6</v>
      </c>
      <c r="J23" s="12">
        <v>12</v>
      </c>
      <c r="K23" s="33">
        <v>12</v>
      </c>
      <c r="L23" s="24">
        <f t="shared" si="5"/>
        <v>102.59</v>
      </c>
    </row>
    <row r="24" spans="1:13" s="35" customFormat="1" ht="13.05" customHeight="1" x14ac:dyDescent="0.3">
      <c r="A24" s="11" t="s">
        <v>23</v>
      </c>
      <c r="B24" s="2" t="s">
        <v>123</v>
      </c>
      <c r="C24" s="2" t="s">
        <v>100</v>
      </c>
      <c r="D24" s="2" t="s">
        <v>106</v>
      </c>
      <c r="E24" s="17">
        <v>22.62</v>
      </c>
      <c r="F24" s="17">
        <v>38.119999999999997</v>
      </c>
      <c r="G24" s="4">
        <v>11</v>
      </c>
      <c r="H24" s="17">
        <v>33.21</v>
      </c>
      <c r="I24" s="17">
        <v>60.92</v>
      </c>
      <c r="J24" s="12">
        <v>14</v>
      </c>
      <c r="K24" s="33">
        <v>14</v>
      </c>
      <c r="L24" s="34">
        <f t="shared" si="5"/>
        <v>99.039999999999992</v>
      </c>
      <c r="M24" s="1"/>
    </row>
    <row r="25" spans="1:13" s="35" customFormat="1" ht="13.05" customHeight="1" x14ac:dyDescent="0.3">
      <c r="A25" s="37" t="s">
        <v>6</v>
      </c>
      <c r="B25" s="38" t="s">
        <v>7</v>
      </c>
      <c r="C25" s="38" t="s">
        <v>98</v>
      </c>
      <c r="D25" s="38" t="s">
        <v>106</v>
      </c>
      <c r="E25" s="39">
        <v>18.88</v>
      </c>
      <c r="F25" s="39">
        <v>36.54</v>
      </c>
      <c r="G25" s="40">
        <v>14</v>
      </c>
      <c r="H25" s="39">
        <v>28.16</v>
      </c>
      <c r="I25" s="39">
        <v>59.89</v>
      </c>
      <c r="J25" s="41">
        <v>15</v>
      </c>
      <c r="K25" s="52">
        <v>15</v>
      </c>
      <c r="L25" s="24">
        <f t="shared" si="5"/>
        <v>96.43</v>
      </c>
      <c r="M25" s="1"/>
    </row>
    <row r="26" spans="1:13" s="1" customFormat="1" ht="13.05" customHeight="1" x14ac:dyDescent="0.3">
      <c r="A26" s="11" t="s">
        <v>88</v>
      </c>
      <c r="B26" s="2" t="s">
        <v>120</v>
      </c>
      <c r="C26" s="2" t="s">
        <v>98</v>
      </c>
      <c r="D26" s="2" t="s">
        <v>106</v>
      </c>
      <c r="E26" s="17">
        <v>18.96</v>
      </c>
      <c r="F26" s="17">
        <v>32.299999999999997</v>
      </c>
      <c r="G26" s="4">
        <v>23</v>
      </c>
      <c r="H26" s="17">
        <v>26.5</v>
      </c>
      <c r="I26" s="17">
        <v>50.56</v>
      </c>
      <c r="J26" s="12">
        <v>25</v>
      </c>
      <c r="K26" s="16">
        <v>24</v>
      </c>
      <c r="L26" s="24">
        <f t="shared" si="5"/>
        <v>82.86</v>
      </c>
    </row>
    <row r="27" spans="1:13" s="1" customFormat="1" ht="13.05" customHeight="1" x14ac:dyDescent="0.3">
      <c r="A27" s="11" t="s">
        <v>42</v>
      </c>
      <c r="B27" s="2" t="s">
        <v>41</v>
      </c>
      <c r="C27" s="2" t="s">
        <v>98</v>
      </c>
      <c r="D27" s="2" t="s">
        <v>106</v>
      </c>
      <c r="E27" s="17">
        <v>16.55</v>
      </c>
      <c r="F27" s="17">
        <v>30.73</v>
      </c>
      <c r="G27" s="4">
        <v>28</v>
      </c>
      <c r="H27" s="17"/>
      <c r="I27" s="17"/>
      <c r="J27" s="12"/>
      <c r="K27" s="16">
        <v>28</v>
      </c>
      <c r="L27" s="24">
        <f t="shared" si="5"/>
        <v>30.73</v>
      </c>
    </row>
    <row r="28" spans="1:13" s="35" customFormat="1" ht="13.05" customHeight="1" x14ac:dyDescent="0.3">
      <c r="A28" s="11" t="s">
        <v>110</v>
      </c>
      <c r="B28" s="2" t="s">
        <v>111</v>
      </c>
      <c r="C28" s="2" t="s">
        <v>148</v>
      </c>
      <c r="D28" s="2" t="s">
        <v>106</v>
      </c>
      <c r="E28" s="17">
        <v>16.420000000000002</v>
      </c>
      <c r="F28" s="17">
        <v>30.51</v>
      </c>
      <c r="G28" s="4">
        <v>29</v>
      </c>
      <c r="H28" s="17"/>
      <c r="I28" s="17"/>
      <c r="J28" s="12"/>
      <c r="K28" s="16">
        <v>29</v>
      </c>
      <c r="L28" s="24">
        <f t="shared" si="5"/>
        <v>30.51</v>
      </c>
      <c r="M28" s="1"/>
    </row>
    <row r="29" spans="1:13" s="1" customFormat="1" ht="13.05" customHeight="1" x14ac:dyDescent="0.3">
      <c r="A29" s="11" t="s">
        <v>51</v>
      </c>
      <c r="B29" s="2" t="s">
        <v>50</v>
      </c>
      <c r="C29" s="2" t="s">
        <v>29</v>
      </c>
      <c r="D29" s="2" t="s">
        <v>106</v>
      </c>
      <c r="E29" s="17">
        <v>16.39</v>
      </c>
      <c r="F29" s="17">
        <v>29.77</v>
      </c>
      <c r="G29" s="4">
        <v>31</v>
      </c>
      <c r="H29" s="17"/>
      <c r="I29" s="17"/>
      <c r="J29" s="12"/>
      <c r="K29" s="16">
        <v>31</v>
      </c>
      <c r="L29" s="24">
        <f t="shared" si="5"/>
        <v>29.77</v>
      </c>
    </row>
    <row r="30" spans="1:13" ht="7.05" customHeight="1" x14ac:dyDescent="0.3">
      <c r="A30" s="18"/>
      <c r="B30" s="19"/>
      <c r="C30" s="19"/>
      <c r="D30" s="19"/>
      <c r="E30" s="20"/>
      <c r="F30" s="20"/>
      <c r="G30" s="21"/>
      <c r="H30" s="20"/>
      <c r="I30" s="20"/>
      <c r="J30" s="22"/>
      <c r="K30" s="23"/>
    </row>
    <row r="31" spans="1:13" s="1" customFormat="1" ht="13.05" customHeight="1" x14ac:dyDescent="0.3">
      <c r="A31" s="44" t="s">
        <v>48</v>
      </c>
      <c r="B31" s="45" t="s">
        <v>47</v>
      </c>
      <c r="C31" s="45" t="s">
        <v>8</v>
      </c>
      <c r="D31" s="45" t="s">
        <v>104</v>
      </c>
      <c r="E31" s="46">
        <v>12.64</v>
      </c>
      <c r="F31" s="46">
        <v>25.24</v>
      </c>
      <c r="G31" s="47">
        <v>2</v>
      </c>
      <c r="H31" s="46">
        <v>23.54</v>
      </c>
      <c r="I31" s="46">
        <v>47.42</v>
      </c>
      <c r="J31" s="48">
        <v>4</v>
      </c>
      <c r="K31" s="51">
        <v>2</v>
      </c>
      <c r="L31" s="24">
        <f t="shared" ref="L31" si="6">F31+I31</f>
        <v>72.66</v>
      </c>
    </row>
    <row r="32" spans="1:13" ht="7.05" customHeight="1" x14ac:dyDescent="0.3">
      <c r="A32" s="18"/>
      <c r="B32" s="19"/>
      <c r="C32" s="19"/>
      <c r="D32" s="19"/>
      <c r="E32" s="20"/>
      <c r="F32" s="20"/>
      <c r="G32" s="21"/>
      <c r="H32" s="20"/>
      <c r="I32" s="20"/>
      <c r="J32" s="22"/>
      <c r="K32" s="23"/>
    </row>
    <row r="33" spans="1:13" s="1" customFormat="1" ht="13.05" customHeight="1" x14ac:dyDescent="0.3">
      <c r="A33" s="44" t="s">
        <v>166</v>
      </c>
      <c r="B33" s="45" t="s">
        <v>167</v>
      </c>
      <c r="C33" s="45" t="s">
        <v>168</v>
      </c>
      <c r="D33" s="45" t="s">
        <v>165</v>
      </c>
      <c r="E33" s="46"/>
      <c r="F33" s="46">
        <f>13.05+13.34</f>
        <v>26.39</v>
      </c>
      <c r="G33" s="47">
        <v>2</v>
      </c>
      <c r="H33" s="46">
        <v>39</v>
      </c>
      <c r="I33" s="46">
        <v>59.53</v>
      </c>
      <c r="J33" s="48">
        <v>3</v>
      </c>
      <c r="K33" s="51">
        <v>3</v>
      </c>
      <c r="L33" s="24">
        <f t="shared" ref="L33:L34" si="7">F33+I33</f>
        <v>85.92</v>
      </c>
    </row>
    <row r="34" spans="1:13" s="1" customFormat="1" ht="13.05" customHeight="1" x14ac:dyDescent="0.3">
      <c r="A34" s="37" t="s">
        <v>169</v>
      </c>
      <c r="B34" s="38" t="s">
        <v>170</v>
      </c>
      <c r="C34" s="38" t="s">
        <v>154</v>
      </c>
      <c r="D34" s="38" t="s">
        <v>165</v>
      </c>
      <c r="E34" s="39"/>
      <c r="F34" s="39">
        <f>11.55+10.51</f>
        <v>22.060000000000002</v>
      </c>
      <c r="G34" s="40">
        <v>4</v>
      </c>
      <c r="H34" s="39">
        <v>37.229999999999997</v>
      </c>
      <c r="I34" s="39">
        <v>56.56</v>
      </c>
      <c r="J34" s="41">
        <v>4</v>
      </c>
      <c r="K34" s="42">
        <v>5</v>
      </c>
      <c r="L34" s="24">
        <f t="shared" si="7"/>
        <v>78.62</v>
      </c>
    </row>
    <row r="35" spans="1:13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3" s="1" customFormat="1" ht="13.05" customHeight="1" x14ac:dyDescent="0.3">
      <c r="A36" s="37" t="s">
        <v>51</v>
      </c>
      <c r="B36" s="38" t="s">
        <v>20</v>
      </c>
      <c r="C36" s="38" t="s">
        <v>29</v>
      </c>
      <c r="D36" s="38" t="s">
        <v>121</v>
      </c>
      <c r="E36" s="39">
        <v>19.21</v>
      </c>
      <c r="F36" s="39">
        <v>32.090000000000003</v>
      </c>
      <c r="G36" s="40">
        <v>12</v>
      </c>
      <c r="H36" s="39">
        <v>31.47</v>
      </c>
      <c r="I36" s="39">
        <v>58.05</v>
      </c>
      <c r="J36" s="41">
        <v>7</v>
      </c>
      <c r="K36" s="52">
        <v>7</v>
      </c>
      <c r="L36" s="24">
        <f t="shared" ref="L36:L49" si="8">F36+I36</f>
        <v>90.14</v>
      </c>
    </row>
    <row r="37" spans="1:13" s="1" customFormat="1" ht="13.05" customHeight="1" x14ac:dyDescent="0.3">
      <c r="A37" s="37" t="s">
        <v>149</v>
      </c>
      <c r="B37" s="38" t="s">
        <v>150</v>
      </c>
      <c r="C37" s="38" t="s">
        <v>148</v>
      </c>
      <c r="D37" s="38" t="s">
        <v>121</v>
      </c>
      <c r="E37" s="39">
        <v>19.93</v>
      </c>
      <c r="F37" s="39">
        <v>33.090000000000003</v>
      </c>
      <c r="G37" s="40">
        <v>9</v>
      </c>
      <c r="H37" s="39">
        <v>29.69</v>
      </c>
      <c r="I37" s="39">
        <v>53.56</v>
      </c>
      <c r="J37" s="41">
        <v>12</v>
      </c>
      <c r="K37" s="42">
        <v>11</v>
      </c>
      <c r="L37" s="24">
        <f t="shared" si="8"/>
        <v>86.65</v>
      </c>
    </row>
    <row r="38" spans="1:13" s="1" customFormat="1" ht="13.05" customHeight="1" x14ac:dyDescent="0.3">
      <c r="A38" s="37" t="s">
        <v>155</v>
      </c>
      <c r="B38" s="38" t="s">
        <v>156</v>
      </c>
      <c r="C38" s="38" t="s">
        <v>157</v>
      </c>
      <c r="D38" s="38" t="s">
        <v>121</v>
      </c>
      <c r="E38" s="39">
        <v>19.63</v>
      </c>
      <c r="F38" s="39">
        <v>32.76</v>
      </c>
      <c r="G38" s="40">
        <v>10</v>
      </c>
      <c r="H38" s="39">
        <v>30</v>
      </c>
      <c r="I38" s="39">
        <v>53.41</v>
      </c>
      <c r="J38" s="41">
        <v>13</v>
      </c>
      <c r="K38" s="42">
        <v>13</v>
      </c>
      <c r="L38" s="24">
        <f t="shared" si="8"/>
        <v>86.169999999999987</v>
      </c>
    </row>
    <row r="39" spans="1:13" s="1" customFormat="1" ht="13.05" customHeight="1" x14ac:dyDescent="0.3">
      <c r="A39" s="11" t="s">
        <v>57</v>
      </c>
      <c r="B39" s="2" t="s">
        <v>20</v>
      </c>
      <c r="C39" s="2" t="s">
        <v>148</v>
      </c>
      <c r="D39" s="2" t="s">
        <v>121</v>
      </c>
      <c r="E39" s="17">
        <v>18.27</v>
      </c>
      <c r="F39" s="17">
        <v>30.83</v>
      </c>
      <c r="G39" s="4">
        <v>18</v>
      </c>
      <c r="H39" s="17">
        <v>27</v>
      </c>
      <c r="I39" s="17">
        <v>50.31</v>
      </c>
      <c r="J39" s="12">
        <v>21</v>
      </c>
      <c r="K39" s="53">
        <v>17</v>
      </c>
      <c r="L39" s="54">
        <f t="shared" si="8"/>
        <v>81.14</v>
      </c>
      <c r="M39" s="55"/>
    </row>
    <row r="40" spans="1:13" s="55" customFormat="1" ht="13.05" customHeight="1" x14ac:dyDescent="0.3">
      <c r="A40" s="11" t="s">
        <v>26</v>
      </c>
      <c r="B40" s="2" t="s">
        <v>158</v>
      </c>
      <c r="C40" s="2" t="s">
        <v>145</v>
      </c>
      <c r="D40" s="2" t="s">
        <v>121</v>
      </c>
      <c r="E40" s="17">
        <v>16.510000000000002</v>
      </c>
      <c r="F40" s="17">
        <v>27.67</v>
      </c>
      <c r="G40" s="4">
        <v>30</v>
      </c>
      <c r="H40" s="17">
        <v>25.29</v>
      </c>
      <c r="I40" s="17">
        <v>46.78</v>
      </c>
      <c r="J40" s="12">
        <v>27</v>
      </c>
      <c r="K40" s="33">
        <v>26</v>
      </c>
      <c r="L40" s="24">
        <f t="shared" si="8"/>
        <v>74.45</v>
      </c>
      <c r="M40" s="1"/>
    </row>
    <row r="41" spans="1:13" s="1" customFormat="1" ht="13.05" customHeight="1" x14ac:dyDescent="0.3">
      <c r="A41" s="11" t="s">
        <v>181</v>
      </c>
      <c r="B41" s="2" t="s">
        <v>182</v>
      </c>
      <c r="C41" s="2" t="s">
        <v>95</v>
      </c>
      <c r="D41" s="2" t="s">
        <v>121</v>
      </c>
      <c r="E41" s="17">
        <v>16.399999999999999</v>
      </c>
      <c r="F41" s="17">
        <v>26.81</v>
      </c>
      <c r="G41" s="4">
        <v>35</v>
      </c>
      <c r="H41" s="17">
        <v>26.83</v>
      </c>
      <c r="I41" s="17">
        <v>47.39</v>
      </c>
      <c r="J41" s="12">
        <v>25</v>
      </c>
      <c r="K41" s="16">
        <v>28</v>
      </c>
      <c r="L41" s="24">
        <f t="shared" si="8"/>
        <v>74.2</v>
      </c>
    </row>
    <row r="42" spans="1:13" s="1" customFormat="1" ht="13.05" customHeight="1" x14ac:dyDescent="0.3">
      <c r="A42" s="11" t="s">
        <v>177</v>
      </c>
      <c r="B42" s="2" t="s">
        <v>136</v>
      </c>
      <c r="C42" s="2" t="s">
        <v>125</v>
      </c>
      <c r="D42" s="2" t="s">
        <v>121</v>
      </c>
      <c r="E42" s="17">
        <v>16.68</v>
      </c>
      <c r="F42" s="17">
        <v>28.79</v>
      </c>
      <c r="G42" s="4">
        <v>26</v>
      </c>
      <c r="H42" s="17">
        <v>22.59</v>
      </c>
      <c r="I42" s="17">
        <v>44.39</v>
      </c>
      <c r="J42" s="12">
        <v>29</v>
      </c>
      <c r="K42" s="16">
        <v>30</v>
      </c>
      <c r="L42" s="24">
        <f t="shared" si="8"/>
        <v>73.180000000000007</v>
      </c>
    </row>
    <row r="43" spans="1:13" s="1" customFormat="1" ht="13.05" customHeight="1" x14ac:dyDescent="0.3">
      <c r="A43" s="11" t="s">
        <v>131</v>
      </c>
      <c r="B43" s="2" t="s">
        <v>76</v>
      </c>
      <c r="C43" s="2" t="s">
        <v>102</v>
      </c>
      <c r="D43" s="2" t="s">
        <v>121</v>
      </c>
      <c r="E43" s="17">
        <v>17.43</v>
      </c>
      <c r="F43" s="17">
        <v>29.56</v>
      </c>
      <c r="G43" s="4">
        <v>21</v>
      </c>
      <c r="H43" s="17">
        <v>21.19</v>
      </c>
      <c r="I43" s="17">
        <v>41.99</v>
      </c>
      <c r="J43" s="12">
        <v>34</v>
      </c>
      <c r="K43" s="16">
        <v>33</v>
      </c>
      <c r="L43" s="24">
        <f t="shared" si="8"/>
        <v>71.55</v>
      </c>
    </row>
    <row r="44" spans="1:13" s="1" customFormat="1" ht="13.05" customHeight="1" x14ac:dyDescent="0.3">
      <c r="A44" s="11" t="s">
        <v>31</v>
      </c>
      <c r="B44" s="2" t="s">
        <v>30</v>
      </c>
      <c r="C44" s="2" t="s">
        <v>15</v>
      </c>
      <c r="D44" s="2" t="s">
        <v>121</v>
      </c>
      <c r="E44" s="17">
        <v>14.8</v>
      </c>
      <c r="F44" s="17">
        <v>26.19</v>
      </c>
      <c r="G44" s="4">
        <v>39</v>
      </c>
      <c r="H44" s="17"/>
      <c r="I44" s="17"/>
      <c r="J44" s="12"/>
      <c r="K44" s="16">
        <v>39</v>
      </c>
      <c r="L44" s="24">
        <f t="shared" si="8"/>
        <v>26.19</v>
      </c>
    </row>
    <row r="45" spans="1:13" s="1" customFormat="1" ht="13.05" customHeight="1" x14ac:dyDescent="0.3">
      <c r="A45" s="11" t="s">
        <v>151</v>
      </c>
      <c r="B45" s="2" t="s">
        <v>16</v>
      </c>
      <c r="C45" s="2" t="s">
        <v>154</v>
      </c>
      <c r="D45" s="2" t="s">
        <v>121</v>
      </c>
      <c r="E45" s="17">
        <v>15.35</v>
      </c>
      <c r="F45" s="17">
        <v>26.12</v>
      </c>
      <c r="G45" s="4">
        <v>41</v>
      </c>
      <c r="H45" s="17"/>
      <c r="I45" s="17"/>
      <c r="J45" s="12"/>
      <c r="K45" s="16">
        <v>41</v>
      </c>
      <c r="L45" s="24">
        <f>F45+I45</f>
        <v>26.12</v>
      </c>
    </row>
    <row r="46" spans="1:13" s="1" customFormat="1" ht="13.05" customHeight="1" x14ac:dyDescent="0.3">
      <c r="A46" s="11" t="s">
        <v>151</v>
      </c>
      <c r="B46" s="2" t="s">
        <v>152</v>
      </c>
      <c r="C46" s="2" t="s">
        <v>153</v>
      </c>
      <c r="D46" s="2" t="s">
        <v>121</v>
      </c>
      <c r="E46" s="17">
        <v>14.33</v>
      </c>
      <c r="F46" s="17">
        <v>25.51</v>
      </c>
      <c r="G46" s="4">
        <v>45</v>
      </c>
      <c r="H46" s="17"/>
      <c r="I46" s="17"/>
      <c r="J46" s="12"/>
      <c r="K46" s="16">
        <v>45</v>
      </c>
      <c r="L46" s="24">
        <f t="shared" si="8"/>
        <v>25.51</v>
      </c>
    </row>
    <row r="47" spans="1:13" s="1" customFormat="1" ht="13.05" customHeight="1" x14ac:dyDescent="0.3">
      <c r="A47" s="11" t="s">
        <v>57</v>
      </c>
      <c r="B47" s="2" t="s">
        <v>152</v>
      </c>
      <c r="C47" s="2" t="s">
        <v>178</v>
      </c>
      <c r="D47" s="2" t="s">
        <v>121</v>
      </c>
      <c r="E47" s="17">
        <v>15.34</v>
      </c>
      <c r="F47" s="17">
        <v>25.15</v>
      </c>
      <c r="G47" s="4">
        <v>47</v>
      </c>
      <c r="H47" s="17"/>
      <c r="I47" s="17"/>
      <c r="J47" s="12"/>
      <c r="K47" s="16">
        <v>47</v>
      </c>
      <c r="L47" s="24">
        <f t="shared" si="8"/>
        <v>25.15</v>
      </c>
    </row>
    <row r="48" spans="1:13" s="1" customFormat="1" ht="13.05" customHeight="1" x14ac:dyDescent="0.3">
      <c r="A48" s="11" t="s">
        <v>162</v>
      </c>
      <c r="B48" s="2" t="s">
        <v>163</v>
      </c>
      <c r="C48" s="2" t="s">
        <v>128</v>
      </c>
      <c r="D48" s="2" t="s">
        <v>121</v>
      </c>
      <c r="E48" s="17">
        <v>14.56</v>
      </c>
      <c r="F48" s="17">
        <v>24.5</v>
      </c>
      <c r="G48" s="4">
        <v>52</v>
      </c>
      <c r="H48" s="17"/>
      <c r="I48" s="17"/>
      <c r="J48" s="12"/>
      <c r="K48" s="16">
        <v>52</v>
      </c>
      <c r="L48" s="24">
        <f t="shared" si="8"/>
        <v>24.5</v>
      </c>
    </row>
    <row r="49" spans="1:12" s="1" customFormat="1" ht="13.05" customHeight="1" x14ac:dyDescent="0.3">
      <c r="A49" s="11" t="s">
        <v>179</v>
      </c>
      <c r="B49" s="2" t="s">
        <v>180</v>
      </c>
      <c r="C49" s="2" t="s">
        <v>100</v>
      </c>
      <c r="D49" s="2" t="s">
        <v>121</v>
      </c>
      <c r="E49" s="17">
        <v>14.11</v>
      </c>
      <c r="F49" s="17">
        <v>23.84</v>
      </c>
      <c r="G49" s="4">
        <v>64</v>
      </c>
      <c r="H49" s="17"/>
      <c r="I49" s="17"/>
      <c r="J49" s="12"/>
      <c r="K49" s="16">
        <v>64</v>
      </c>
      <c r="L49" s="1">
        <f t="shared" si="8"/>
        <v>23.84</v>
      </c>
    </row>
    <row r="50" spans="1:12" ht="7.05" customHeight="1" x14ac:dyDescent="0.3">
      <c r="A50" s="18"/>
      <c r="B50" s="19"/>
      <c r="C50" s="19"/>
      <c r="D50" s="19"/>
      <c r="E50" s="20"/>
      <c r="F50" s="20"/>
      <c r="G50" s="21"/>
      <c r="H50" s="20"/>
      <c r="I50" s="20"/>
      <c r="J50" s="22"/>
      <c r="K50" s="23"/>
    </row>
    <row r="51" spans="1:12" s="1" customFormat="1" ht="13.05" customHeight="1" x14ac:dyDescent="0.3">
      <c r="A51" s="37" t="s">
        <v>159</v>
      </c>
      <c r="B51" s="38" t="s">
        <v>160</v>
      </c>
      <c r="C51" s="38" t="s">
        <v>145</v>
      </c>
      <c r="D51" s="38" t="s">
        <v>119</v>
      </c>
      <c r="E51" s="39">
        <v>10.199999999999999</v>
      </c>
      <c r="F51" s="39">
        <v>19.43</v>
      </c>
      <c r="G51" s="40">
        <v>8</v>
      </c>
      <c r="H51" s="39">
        <v>20.74</v>
      </c>
      <c r="I51" s="39">
        <v>38.020000000000003</v>
      </c>
      <c r="J51" s="41">
        <v>7</v>
      </c>
      <c r="K51" s="52">
        <v>7</v>
      </c>
      <c r="L51" s="24">
        <f>F51+I51</f>
        <v>57.45</v>
      </c>
    </row>
    <row r="52" spans="1:12" ht="7.05" customHeight="1" x14ac:dyDescent="0.3">
      <c r="A52" s="18"/>
      <c r="B52" s="19"/>
      <c r="C52" s="19"/>
      <c r="D52" s="19"/>
      <c r="E52" s="20"/>
      <c r="F52" s="20"/>
      <c r="G52" s="21"/>
      <c r="H52" s="20"/>
      <c r="I52" s="20"/>
      <c r="J52" s="22"/>
      <c r="K52" s="23"/>
    </row>
  </sheetData>
  <sortState ref="A36:M49">
    <sortCondition descending="1" ref="L36:L4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topLeftCell="A50" workbookViewId="0">
      <selection activeCell="A68" sqref="A68:XFD69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5.6" thickTop="1" thickBot="1" x14ac:dyDescent="0.35">
      <c r="A2" s="5"/>
      <c r="B2" s="6"/>
      <c r="C2" s="6"/>
      <c r="D2" s="7"/>
      <c r="E2" s="57" t="s">
        <v>84</v>
      </c>
      <c r="F2" s="58"/>
      <c r="G2" s="59"/>
      <c r="H2" s="57" t="s">
        <v>83</v>
      </c>
      <c r="I2" s="58"/>
      <c r="J2" s="59"/>
      <c r="K2" s="60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61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05" customHeight="1" x14ac:dyDescent="0.3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05" customHeight="1" x14ac:dyDescent="0.3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05" customHeight="1" x14ac:dyDescent="0.3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05" customHeight="1" x14ac:dyDescent="0.3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05" customHeight="1" x14ac:dyDescent="0.3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05" customHeight="1" x14ac:dyDescent="0.3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05" customHeight="1" x14ac:dyDescent="0.3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05" customHeight="1" x14ac:dyDescent="0.3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05" customHeight="1" x14ac:dyDescent="0.3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05" customHeight="1" x14ac:dyDescent="0.3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05" customHeight="1" x14ac:dyDescent="0.3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05" customHeight="1" x14ac:dyDescent="0.3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05" customHeight="1" x14ac:dyDescent="0.3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05" customHeight="1" x14ac:dyDescent="0.3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05" customHeight="1" x14ac:dyDescent="0.3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05" customHeight="1" x14ac:dyDescent="0.3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05" customHeight="1" x14ac:dyDescent="0.3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05" customHeight="1" x14ac:dyDescent="0.3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05" customHeight="1" x14ac:dyDescent="0.3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05" customHeight="1" x14ac:dyDescent="0.3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05" customHeight="1" x14ac:dyDescent="0.3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05" customHeight="1" x14ac:dyDescent="0.3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05" customHeight="1" x14ac:dyDescent="0.3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05" customHeight="1" x14ac:dyDescent="0.3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05" customHeight="1" x14ac:dyDescent="0.3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05" customHeight="1" x14ac:dyDescent="0.3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05" customHeight="1" x14ac:dyDescent="0.3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05" customHeight="1" x14ac:dyDescent="0.3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05" customHeight="1" x14ac:dyDescent="0.3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05" customHeight="1" x14ac:dyDescent="0.3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05" customHeight="1" x14ac:dyDescent="0.3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05" customHeight="1" x14ac:dyDescent="0.3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05" customHeight="1" x14ac:dyDescent="0.3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05" customHeight="1" x14ac:dyDescent="0.3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05" customHeight="1" x14ac:dyDescent="0.3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05" customHeight="1" x14ac:dyDescent="0.3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05" customHeight="1" x14ac:dyDescent="0.3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05" customHeight="1" x14ac:dyDescent="0.3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05" customHeight="1" x14ac:dyDescent="0.3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05" customHeight="1" x14ac:dyDescent="0.3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05" customHeight="1" x14ac:dyDescent="0.3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05" customHeight="1" x14ac:dyDescent="0.3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05" customHeight="1" x14ac:dyDescent="0.3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05" customHeight="1" x14ac:dyDescent="0.3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05" customHeight="1" x14ac:dyDescent="0.3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05" customHeight="1" x14ac:dyDescent="0.3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05" customHeight="1" x14ac:dyDescent="0.3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05" customHeight="1" x14ac:dyDescent="0.3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05" customHeight="1" x14ac:dyDescent="0.3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05" customHeight="1" x14ac:dyDescent="0.3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05" customHeight="1" x14ac:dyDescent="0.3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05" customHeight="1" x14ac:dyDescent="0.3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05" customHeight="1" x14ac:dyDescent="0.3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GE2017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2018-11-15T01:37:24Z</dcterms:modified>
</cp:coreProperties>
</file>